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2E6ABAD9-9F51-453B-B0CB-701A81A9474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6" i="1" l="1"/>
  <c r="E16" i="1"/>
  <c r="M4" i="1" l="1"/>
  <c r="M5" i="1"/>
  <c r="M6" i="1"/>
  <c r="M7" i="1"/>
  <c r="M8" i="1"/>
  <c r="M9" i="1"/>
  <c r="M10" i="1"/>
  <c r="M11" i="1"/>
  <c r="M12" i="1"/>
  <c r="M13" i="1"/>
  <c r="M14" i="1"/>
  <c r="M15" i="1"/>
  <c r="M3" i="1"/>
  <c r="M16" i="1" l="1"/>
</calcChain>
</file>

<file path=xl/sharedStrings.xml><?xml version="1.0" encoding="utf-8"?>
<sst xmlns="http://schemas.openxmlformats.org/spreadsheetml/2006/main" count="39" uniqueCount="29">
  <si>
    <t>п/п</t>
  </si>
  <si>
    <t>ФИО</t>
  </si>
  <si>
    <t>ЖКУ</t>
  </si>
  <si>
    <t>Кап. Ремонт</t>
  </si>
  <si>
    <t>Итого:</t>
  </si>
  <si>
    <t>№ квартиры</t>
  </si>
  <si>
    <t>долг</t>
  </si>
  <si>
    <t>пени</t>
  </si>
  <si>
    <t>госпошлина</t>
  </si>
  <si>
    <t>период</t>
  </si>
  <si>
    <t>март 2019 - сентябрь 2020</t>
  </si>
  <si>
    <t>май 2019 - сентябрь 2020</t>
  </si>
  <si>
    <t>март 2020 - сентябрь 2020</t>
  </si>
  <si>
    <t>февраль 2020 - сентябрь 2020</t>
  </si>
  <si>
    <t>июнь 2018 - сентябрь 2020</t>
  </si>
  <si>
    <t>декабрь 2019 - сентябрь 2020</t>
  </si>
  <si>
    <t>ноябрь 2019 - сентябрь 2020</t>
  </si>
  <si>
    <t>октябрь 2019 - сентябрь 2020</t>
  </si>
  <si>
    <t>апрель 2019 - сентябрь 2020</t>
  </si>
  <si>
    <t>июль 2015 - сентябрь 2020</t>
  </si>
  <si>
    <t>ноябрь 2014 - сентябрь 2020</t>
  </si>
  <si>
    <t>февраль 2018 - сентябрь 2020</t>
  </si>
  <si>
    <t>апрель 2019 - июль 2019</t>
  </si>
  <si>
    <t>октябрь 2018 - декабрь 2019</t>
  </si>
  <si>
    <t>сентябрь 2018 - декабрь 2019</t>
  </si>
  <si>
    <t>декабрь 2018 - июль 2019</t>
  </si>
  <si>
    <t>ноябрь 2018 - декабрь 2019</t>
  </si>
  <si>
    <t>ИТОГО:</t>
  </si>
  <si>
    <t>№ 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</si>
</sst>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0" fillId="0" borderId="0" xfId="0" applyBorder="1"/>
    <xf numFmtId="4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D19" sqref="D19"/>
    </sheetView>
  </sheetViews>
  <sheetFormatPr defaultRowHeight="14.4" x14ac:dyDescent="0.3"/>
  <cols>
    <col min="2" max="3" width="9.33203125" customWidth="1"/>
    <col min="4" max="4" width="32.5546875" customWidth="1"/>
    <col min="5" max="5" width="12.33203125" customWidth="1"/>
    <col min="6" max="6" width="9.109375" bestFit="1" customWidth="1"/>
    <col min="7" max="7" width="11.109375" customWidth="1"/>
    <col min="8" max="8" width="26.6640625" customWidth="1"/>
    <col min="9" max="9" width="10.109375" bestFit="1" customWidth="1"/>
    <col min="10" max="10" width="9.109375" bestFit="1" customWidth="1"/>
    <col min="11" max="11" width="12.33203125" customWidth="1"/>
    <col min="12" max="12" width="26.6640625" customWidth="1"/>
    <col min="13" max="13" width="13" customWidth="1"/>
    <col min="14" max="14" width="12.5546875" customWidth="1"/>
  </cols>
  <sheetData>
    <row r="1" spans="1:13" x14ac:dyDescent="0.3">
      <c r="A1" s="13" t="s">
        <v>0</v>
      </c>
      <c r="B1" s="13" t="s">
        <v>5</v>
      </c>
      <c r="C1" s="18" t="s">
        <v>28</v>
      </c>
      <c r="D1" s="14" t="s">
        <v>1</v>
      </c>
      <c r="E1" s="15" t="s">
        <v>2</v>
      </c>
      <c r="F1" s="16"/>
      <c r="G1" s="16"/>
      <c r="H1" s="17"/>
      <c r="I1" s="15" t="s">
        <v>3</v>
      </c>
      <c r="J1" s="16"/>
      <c r="K1" s="16"/>
      <c r="L1" s="17"/>
      <c r="M1" s="14" t="s">
        <v>4</v>
      </c>
    </row>
    <row r="2" spans="1:13" x14ac:dyDescent="0.3">
      <c r="A2" s="13"/>
      <c r="B2" s="13"/>
      <c r="C2" s="19"/>
      <c r="D2" s="14"/>
      <c r="E2" s="2" t="s">
        <v>6</v>
      </c>
      <c r="F2" s="2" t="s">
        <v>7</v>
      </c>
      <c r="G2" s="2" t="s">
        <v>8</v>
      </c>
      <c r="H2" s="2" t="s">
        <v>9</v>
      </c>
      <c r="I2" s="2" t="s">
        <v>6</v>
      </c>
      <c r="J2" s="2" t="s">
        <v>7</v>
      </c>
      <c r="K2" s="2" t="s">
        <v>8</v>
      </c>
      <c r="L2" s="2" t="s">
        <v>9</v>
      </c>
      <c r="M2" s="14"/>
    </row>
    <row r="3" spans="1:13" x14ac:dyDescent="0.3">
      <c r="A3" s="2">
        <v>1</v>
      </c>
      <c r="B3" s="2"/>
      <c r="C3" s="12">
        <v>1</v>
      </c>
      <c r="D3" s="1"/>
      <c r="E3" s="5">
        <v>133256.10999999999</v>
      </c>
      <c r="F3" s="5">
        <v>8822.59</v>
      </c>
      <c r="G3" s="6">
        <v>2021</v>
      </c>
      <c r="H3" s="1" t="s">
        <v>10</v>
      </c>
      <c r="I3" s="5">
        <v>29865.89</v>
      </c>
      <c r="J3" s="5">
        <v>1026.8900000000001</v>
      </c>
      <c r="K3" s="2">
        <v>564</v>
      </c>
      <c r="L3" s="1" t="s">
        <v>11</v>
      </c>
      <c r="M3" s="3">
        <f>E3+F3+G3+I3+J3+K3</f>
        <v>175556.47999999998</v>
      </c>
    </row>
    <row r="4" spans="1:13" x14ac:dyDescent="0.3">
      <c r="A4" s="2">
        <v>2</v>
      </c>
      <c r="B4" s="2"/>
      <c r="C4" s="12">
        <v>2</v>
      </c>
      <c r="D4" s="1"/>
      <c r="E4" s="5">
        <v>58766.06</v>
      </c>
      <c r="F4" s="2">
        <v>738.28</v>
      </c>
      <c r="G4" s="2">
        <v>993</v>
      </c>
      <c r="H4" s="1" t="s">
        <v>12</v>
      </c>
      <c r="I4" s="2"/>
      <c r="J4" s="2"/>
      <c r="K4" s="2"/>
      <c r="L4" s="1"/>
      <c r="M4" s="3">
        <f t="shared" ref="M4:M15" si="0">E4+F4+G4+I4+J4+K4</f>
        <v>60497.34</v>
      </c>
    </row>
    <row r="5" spans="1:13" x14ac:dyDescent="0.3">
      <c r="A5" s="2">
        <v>3</v>
      </c>
      <c r="B5" s="2"/>
      <c r="C5" s="12">
        <v>2</v>
      </c>
      <c r="D5" s="1"/>
      <c r="E5" s="5">
        <v>67376.639999999999</v>
      </c>
      <c r="F5" s="2">
        <v>773.34</v>
      </c>
      <c r="G5" s="6">
        <v>1123</v>
      </c>
      <c r="H5" s="1" t="s">
        <v>13</v>
      </c>
      <c r="I5" s="5">
        <v>52149.05</v>
      </c>
      <c r="J5" s="5">
        <v>3014.63</v>
      </c>
      <c r="K5" s="2">
        <v>928</v>
      </c>
      <c r="L5" s="1" t="s">
        <v>14</v>
      </c>
      <c r="M5" s="3">
        <f t="shared" si="0"/>
        <v>125364.66</v>
      </c>
    </row>
    <row r="6" spans="1:13" x14ac:dyDescent="0.3">
      <c r="A6" s="2">
        <v>4</v>
      </c>
      <c r="B6" s="2"/>
      <c r="C6" s="12">
        <v>4</v>
      </c>
      <c r="D6" s="1"/>
      <c r="E6" s="5">
        <v>79276.25</v>
      </c>
      <c r="F6" s="5">
        <v>2265.34</v>
      </c>
      <c r="G6" s="6">
        <v>1324</v>
      </c>
      <c r="H6" s="1" t="s">
        <v>15</v>
      </c>
      <c r="I6" s="5">
        <v>15315.43</v>
      </c>
      <c r="J6" s="2">
        <v>248.13</v>
      </c>
      <c r="K6" s="2">
        <v>312</v>
      </c>
      <c r="L6" s="1" t="s">
        <v>15</v>
      </c>
      <c r="M6" s="3">
        <f t="shared" si="0"/>
        <v>98741.15</v>
      </c>
    </row>
    <row r="7" spans="1:13" x14ac:dyDescent="0.3">
      <c r="A7" s="2">
        <v>5</v>
      </c>
      <c r="B7" s="2"/>
      <c r="C7" s="12">
        <v>4</v>
      </c>
      <c r="D7" s="1"/>
      <c r="E7" s="2"/>
      <c r="F7" s="2"/>
      <c r="G7" s="2"/>
      <c r="H7" s="1"/>
      <c r="I7" s="5">
        <v>15315.43</v>
      </c>
      <c r="J7" s="2">
        <v>248.13</v>
      </c>
      <c r="K7" s="2">
        <v>312</v>
      </c>
      <c r="L7" s="1" t="s">
        <v>15</v>
      </c>
      <c r="M7" s="3">
        <f t="shared" si="0"/>
        <v>15875.56</v>
      </c>
    </row>
    <row r="8" spans="1:13" x14ac:dyDescent="0.3">
      <c r="A8" s="2">
        <v>6</v>
      </c>
      <c r="B8" s="2"/>
      <c r="C8" s="12">
        <v>5</v>
      </c>
      <c r="D8" s="1"/>
      <c r="E8" s="5">
        <v>98731.66</v>
      </c>
      <c r="F8" s="5">
        <v>2860.26</v>
      </c>
      <c r="G8" s="6">
        <v>1616</v>
      </c>
      <c r="H8" s="1" t="s">
        <v>16</v>
      </c>
      <c r="I8" s="5">
        <v>18363.900000000001</v>
      </c>
      <c r="J8" s="2">
        <v>419.64</v>
      </c>
      <c r="K8" s="2">
        <v>376</v>
      </c>
      <c r="L8" s="1" t="s">
        <v>17</v>
      </c>
      <c r="M8" s="3">
        <f t="shared" si="0"/>
        <v>122367.46</v>
      </c>
    </row>
    <row r="9" spans="1:13" x14ac:dyDescent="0.3">
      <c r="A9" s="2">
        <v>7</v>
      </c>
      <c r="B9" s="2"/>
      <c r="C9" s="12">
        <v>5</v>
      </c>
      <c r="D9" s="1"/>
      <c r="E9" s="5">
        <v>93237.72</v>
      </c>
      <c r="F9" s="5">
        <v>2357.41</v>
      </c>
      <c r="G9" s="6">
        <v>1534</v>
      </c>
      <c r="H9" s="1" t="s">
        <v>15</v>
      </c>
      <c r="I9" s="5">
        <v>32476.89</v>
      </c>
      <c r="J9" s="5">
        <v>1163.0899999999999</v>
      </c>
      <c r="K9" s="2">
        <v>605</v>
      </c>
      <c r="L9" s="1" t="s">
        <v>18</v>
      </c>
      <c r="M9" s="3">
        <f t="shared" si="0"/>
        <v>131374.10999999999</v>
      </c>
    </row>
    <row r="10" spans="1:13" x14ac:dyDescent="0.3">
      <c r="A10" s="2">
        <v>8</v>
      </c>
      <c r="B10" s="2"/>
      <c r="C10" s="12">
        <v>5</v>
      </c>
      <c r="D10" s="4"/>
      <c r="E10" s="5">
        <v>68339.539999999994</v>
      </c>
      <c r="F10" s="5">
        <v>1601.24</v>
      </c>
      <c r="G10" s="6">
        <v>1150</v>
      </c>
      <c r="H10" s="1" t="s">
        <v>15</v>
      </c>
      <c r="I10" s="5">
        <v>115403.76</v>
      </c>
      <c r="J10" s="5">
        <v>14840.25</v>
      </c>
      <c r="K10" s="6">
        <v>1903</v>
      </c>
      <c r="L10" s="1" t="s">
        <v>19</v>
      </c>
      <c r="M10" s="3">
        <f t="shared" si="0"/>
        <v>203237.78999999998</v>
      </c>
    </row>
    <row r="11" spans="1:13" x14ac:dyDescent="0.3">
      <c r="A11" s="2">
        <v>9</v>
      </c>
      <c r="B11" s="2"/>
      <c r="C11" s="12">
        <v>5</v>
      </c>
      <c r="D11" s="1"/>
      <c r="E11" s="5">
        <v>104188.75</v>
      </c>
      <c r="F11" s="5">
        <v>1354.03</v>
      </c>
      <c r="G11" s="6">
        <v>1656</v>
      </c>
      <c r="H11" s="1" t="s">
        <v>12</v>
      </c>
      <c r="I11" s="5">
        <v>157894.32</v>
      </c>
      <c r="J11" s="5">
        <v>22906.11</v>
      </c>
      <c r="K11" s="6">
        <v>2408</v>
      </c>
      <c r="L11" s="1" t="s">
        <v>20</v>
      </c>
      <c r="M11" s="3">
        <f t="shared" si="0"/>
        <v>290407.20999999996</v>
      </c>
    </row>
    <row r="12" spans="1:13" x14ac:dyDescent="0.3">
      <c r="A12" s="2">
        <v>10</v>
      </c>
      <c r="B12" s="2"/>
      <c r="C12" s="12">
        <v>5</v>
      </c>
      <c r="D12" s="1"/>
      <c r="E12" s="5">
        <v>208605.77</v>
      </c>
      <c r="F12" s="5">
        <v>25405.48</v>
      </c>
      <c r="G12" s="6">
        <v>2771</v>
      </c>
      <c r="H12" s="1" t="s">
        <v>21</v>
      </c>
      <c r="I12" s="5">
        <v>41889.94</v>
      </c>
      <c r="J12" s="5">
        <v>2764.12</v>
      </c>
      <c r="K12" s="2">
        <v>770</v>
      </c>
      <c r="L12" s="1" t="s">
        <v>21</v>
      </c>
      <c r="M12" s="3">
        <f t="shared" si="0"/>
        <v>282206.31</v>
      </c>
    </row>
    <row r="13" spans="1:13" x14ac:dyDescent="0.3">
      <c r="A13" s="2">
        <v>11</v>
      </c>
      <c r="B13" s="2"/>
      <c r="C13" s="12">
        <v>1</v>
      </c>
      <c r="D13" s="1"/>
      <c r="E13" s="5">
        <v>85977.81</v>
      </c>
      <c r="F13" s="5">
        <v>5761.26</v>
      </c>
      <c r="G13" s="6">
        <v>1477</v>
      </c>
      <c r="H13" s="1" t="s">
        <v>22</v>
      </c>
      <c r="I13" s="5">
        <v>30547.95</v>
      </c>
      <c r="J13" s="5">
        <v>1546.67</v>
      </c>
      <c r="K13" s="2">
        <v>582</v>
      </c>
      <c r="L13" s="1" t="s">
        <v>23</v>
      </c>
      <c r="M13" s="3">
        <f t="shared" si="0"/>
        <v>125892.68999999999</v>
      </c>
    </row>
    <row r="14" spans="1:13" x14ac:dyDescent="0.3">
      <c r="A14" s="2">
        <v>12</v>
      </c>
      <c r="B14" s="2"/>
      <c r="C14" s="12">
        <v>5</v>
      </c>
      <c r="D14" s="1"/>
      <c r="E14" s="2"/>
      <c r="F14" s="2"/>
      <c r="G14" s="2"/>
      <c r="H14" s="1"/>
      <c r="I14" s="5">
        <v>37133.129999999997</v>
      </c>
      <c r="J14" s="5">
        <v>2980.89</v>
      </c>
      <c r="K14" s="2">
        <v>702</v>
      </c>
      <c r="L14" s="1" t="s">
        <v>24</v>
      </c>
      <c r="M14" s="3">
        <f t="shared" si="0"/>
        <v>40816.019999999997</v>
      </c>
    </row>
    <row r="15" spans="1:13" x14ac:dyDescent="0.3">
      <c r="A15" s="2">
        <v>13</v>
      </c>
      <c r="B15" s="2"/>
      <c r="C15" s="12">
        <v>3</v>
      </c>
      <c r="D15" s="1"/>
      <c r="E15" s="5">
        <v>79969.83</v>
      </c>
      <c r="F15" s="5">
        <v>6461.85</v>
      </c>
      <c r="G15" s="6">
        <v>1397</v>
      </c>
      <c r="H15" s="1" t="s">
        <v>25</v>
      </c>
      <c r="I15" s="5">
        <v>26942.11</v>
      </c>
      <c r="J15" s="5">
        <v>1229.83</v>
      </c>
      <c r="K15" s="2">
        <v>523</v>
      </c>
      <c r="L15" s="1" t="s">
        <v>26</v>
      </c>
      <c r="M15" s="3">
        <f t="shared" si="0"/>
        <v>116523.62000000001</v>
      </c>
    </row>
    <row r="16" spans="1:13" x14ac:dyDescent="0.3">
      <c r="A16" s="9"/>
      <c r="B16" s="7"/>
      <c r="C16" s="7"/>
      <c r="D16" s="7"/>
      <c r="E16" s="11">
        <f>SUM(E3:E15)</f>
        <v>1077726.1400000001</v>
      </c>
      <c r="F16" s="7"/>
      <c r="G16" s="7"/>
      <c r="H16" s="7"/>
      <c r="I16" s="11">
        <f>SUM(I3:I15)</f>
        <v>573297.79999999993</v>
      </c>
      <c r="J16" s="7"/>
      <c r="K16" s="7"/>
      <c r="L16" s="8" t="s">
        <v>27</v>
      </c>
      <c r="M16" s="3">
        <f>SUM(M3:M15)</f>
        <v>1788860.4000000001</v>
      </c>
    </row>
    <row r="17" spans="1:1" x14ac:dyDescent="0.3">
      <c r="A17" s="10"/>
    </row>
  </sheetData>
  <mergeCells count="7">
    <mergeCell ref="A1:A2"/>
    <mergeCell ref="B1:B2"/>
    <mergeCell ref="D1:D2"/>
    <mergeCell ref="M1:M2"/>
    <mergeCell ref="I1:L1"/>
    <mergeCell ref="E1:H1"/>
    <mergeCell ref="C1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2021-02-09T09:49:07Z</dcterms:modified>
</cp:coreProperties>
</file>